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5" windowWidth="15180" windowHeight="9210"/>
  </bookViews>
  <sheets>
    <sheet name="прайс-лист" sheetId="2" r:id="rId1"/>
    <sheet name="Лист1" sheetId="3" r:id="rId2"/>
  </sheets>
  <definedNames>
    <definedName name="_xlnm.Print_Titles" localSheetId="0">'прайс-лист'!$11:$11</definedName>
  </definedNames>
  <calcPr calcId="124519"/>
</workbook>
</file>

<file path=xl/calcChain.xml><?xml version="1.0" encoding="utf-8"?>
<calcChain xmlns="http://schemas.openxmlformats.org/spreadsheetml/2006/main">
  <c r="C112" i="2"/>
  <c r="E112"/>
  <c r="C108"/>
  <c r="E108"/>
  <c r="C92"/>
  <c r="C88"/>
  <c r="C110"/>
  <c r="E110"/>
  <c r="C111"/>
  <c r="C109"/>
  <c r="C106"/>
  <c r="C105"/>
  <c r="C104"/>
  <c r="C103"/>
  <c r="C102"/>
  <c r="C107"/>
  <c r="E81" l="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2"/>
  <c r="E83"/>
  <c r="E84"/>
  <c r="E85"/>
  <c r="E86"/>
  <c r="E87"/>
  <c r="E88"/>
  <c r="E89"/>
  <c r="E90"/>
  <c r="E91"/>
  <c r="E92"/>
  <c r="E93"/>
  <c r="E94"/>
  <c r="E95"/>
  <c r="E96"/>
  <c r="E97"/>
  <c r="E98"/>
  <c r="E102"/>
  <c r="E103"/>
  <c r="E104"/>
  <c r="E105"/>
  <c r="E106"/>
  <c r="E107"/>
  <c r="E109"/>
  <c r="E111"/>
</calcChain>
</file>

<file path=xl/sharedStrings.xml><?xml version="1.0" encoding="utf-8"?>
<sst xmlns="http://schemas.openxmlformats.org/spreadsheetml/2006/main" count="126" uniqueCount="119">
  <si>
    <t>Наименование</t>
  </si>
  <si>
    <t>E-mail:</t>
  </si>
  <si>
    <t>Сайт:</t>
  </si>
  <si>
    <t xml:space="preserve"> </t>
  </si>
  <si>
    <t>ПРАЙС-ЛИСТ</t>
  </si>
  <si>
    <t>shapki-bars@mail.ru</t>
  </si>
  <si>
    <t>www.barsik-baby.ru</t>
  </si>
  <si>
    <t>№ п/п</t>
  </si>
  <si>
    <t>Верхняя одежда</t>
  </si>
  <si>
    <t>Вязаный трикотаж</t>
  </si>
  <si>
    <t xml:space="preserve">(383) 299-41-69, </t>
  </si>
  <si>
    <t>Телефоны:</t>
  </si>
  <si>
    <t>8-913-205-66-11</t>
  </si>
  <si>
    <t>Манишка</t>
  </si>
  <si>
    <t>Комбинезон "Малютка" (62, 68, 74, 80)</t>
  </si>
  <si>
    <t>Костюм "Жечужный" (62, 68, 74, 80)</t>
  </si>
  <si>
    <t>Костюм "Косичка" (62, 68, 74, 80)</t>
  </si>
  <si>
    <t>Костюм "Малютка" (62, 68, 74, 80)</t>
  </si>
  <si>
    <t>Костюм "Снежинки" (62, 68, 74, 80)</t>
  </si>
  <si>
    <t>Туника "Снежинки" (короткий рукав) (92,98,104,110,116)</t>
  </si>
  <si>
    <t>Комбинезон "Малышок" ( 62, 68, 74, 80, 86)</t>
  </si>
  <si>
    <t>Комбинезон "Снежок" ( 62, 68, 74, 80, 86)</t>
  </si>
  <si>
    <t>Комбинезон "Крошка" ( 62, 68, 74, 80, 86)</t>
  </si>
  <si>
    <t>Комбинезон "Снежинки" (62, 68, 74, 80, 86)</t>
  </si>
  <si>
    <t>Кобминезон-трансформер "Винни" Африка ( 80,86)</t>
  </si>
  <si>
    <t>Кобминезон-трансформер "Винни" Бэби ( 80,86)</t>
  </si>
  <si>
    <t>Кобминезон-трансформер "Винни"  Египет ( 80,86)</t>
  </si>
  <si>
    <t>Кобминезон-трансформер "Винни" Кораблик ( 80,86)</t>
  </si>
  <si>
    <t>Кобминезон-трансформер "Винни" Ромашки ( 80,86)</t>
  </si>
  <si>
    <t>Кобминезон-трансформер "Винни" Снежинки ( 80,86)</t>
  </si>
  <si>
    <t>Кобминезон-трансформер "Винни" Улитка( 80,86)</t>
  </si>
  <si>
    <t>Кобминезон-трансформер "Винни"  Шарики (80,86)</t>
  </si>
  <si>
    <t>Кобминезон-трансформер "Винни" Зоопарк ( 80,86)</t>
  </si>
  <si>
    <t>Кобминезон-трансформер "Винни" Классика ( 80,86)</t>
  </si>
  <si>
    <t>Кобминезон-трансформер "Винни" Клеточка ( 80,86)</t>
  </si>
  <si>
    <t>Кобминезон-трансформер "Винни" Космос ( 80,86)</t>
  </si>
  <si>
    <t>Кобминезон-трансформер "Винни" Кошечки ( 80,86)</t>
  </si>
  <si>
    <t>Кобминезон-трансформер "Винни" Меланж ( 80,86)</t>
  </si>
  <si>
    <t>Кобминезон-трансформер "Винни" Океан ( 80,86)</t>
  </si>
  <si>
    <t>Кобминезон-трансформер "Винни" Ромбики ( 80,86)</t>
  </si>
  <si>
    <t>Кобминезон-трансформер "Винни" Сканди ( 80,86)</t>
  </si>
  <si>
    <t>Кобминезон-трансформер "Винни" Цветочки ( 80,86)</t>
  </si>
  <si>
    <t>Кобминезон-трансформер "Винни" демисезонный вариант без меховой подстежки все расцветки( 80,86)</t>
  </si>
  <si>
    <t>Кобминезон-трансформер "Барсик" Кораблик (86)</t>
  </si>
  <si>
    <t>Кобминезон-трансформер "Барсик" Ромашка ( 86)</t>
  </si>
  <si>
    <t>Кобминезон-трансформер "Барсик" Кошечки ( 86)</t>
  </si>
  <si>
    <t>Кобминезон-трансформер "Барсик" Шарики  ( 86)</t>
  </si>
  <si>
    <r>
      <t xml:space="preserve">Кобминезон-трансформер "Барсик" Цветочки ( 86) , </t>
    </r>
    <r>
      <rPr>
        <sz val="10"/>
        <color rgb="FFFF0000"/>
        <rFont val="Arial Cyr"/>
        <charset val="204"/>
      </rPr>
      <t>утеплитель Альполюкс</t>
    </r>
  </si>
  <si>
    <t>Кобминезон-трансформер "Барсик" Сканди серый (86)</t>
  </si>
  <si>
    <r>
      <t xml:space="preserve">Кобминезон-трансформер "Барсик"Сканди красный (86), </t>
    </r>
    <r>
      <rPr>
        <sz val="10"/>
        <color rgb="FFFF0000"/>
        <rFont val="Arial Cyr"/>
        <charset val="204"/>
      </rPr>
      <t>утеплитель Альполюкс</t>
    </r>
  </si>
  <si>
    <t>Полукомбинезон зимний  (116, 122, 128,134,140)</t>
  </si>
  <si>
    <r>
      <t xml:space="preserve">Кобминезон-трансформер "Барсик" Африка ( 86) , </t>
    </r>
    <r>
      <rPr>
        <sz val="10"/>
        <color rgb="FFFF0000"/>
        <rFont val="Arial Cyr"/>
        <charset val="204"/>
      </rPr>
      <t>утеплитель Альполюкс</t>
    </r>
  </si>
  <si>
    <r>
      <t xml:space="preserve">Кобминезон-трансформер "Барсик" Звездочки красный, сиреневый ( 86)  </t>
    </r>
    <r>
      <rPr>
        <sz val="10"/>
        <color rgb="FFFF0000"/>
        <rFont val="Arial Cyr"/>
        <charset val="204"/>
      </rPr>
      <t>утеплитель Альполюкс</t>
    </r>
  </si>
  <si>
    <r>
      <t xml:space="preserve">Кобминезон-трансформер "Барсик" Ромашка ( 86) </t>
    </r>
    <r>
      <rPr>
        <sz val="10"/>
        <color rgb="FFFF0000"/>
        <rFont val="Arial Cyr"/>
        <charset val="204"/>
      </rPr>
      <t>утеплитель Альполюкс</t>
    </r>
  </si>
  <si>
    <r>
      <t xml:space="preserve">Кобминезон-трансформер "Барсик" Шарики  ( 86) </t>
    </r>
    <r>
      <rPr>
        <sz val="10"/>
        <color rgb="FFFF0000"/>
        <rFont val="Arial Cyr"/>
        <charset val="204"/>
      </rPr>
      <t>утеплитель Альполюкс</t>
    </r>
  </si>
  <si>
    <r>
      <t xml:space="preserve">Кобминезон-трансформер "Барсик" Кошечки ( 86) </t>
    </r>
    <r>
      <rPr>
        <sz val="10"/>
        <color rgb="FFFF0000"/>
        <rFont val="Arial Cyr"/>
        <charset val="204"/>
      </rPr>
      <t>утеплитель Альполюкс</t>
    </r>
  </si>
  <si>
    <t>Кобминезон-трансформер "Барсик" Меланж (86)</t>
  </si>
  <si>
    <t>Кобминезон-трансформер "Барсик" демисезонный вариант без меховой подстежки все расцветки( 80,86)</t>
  </si>
  <si>
    <r>
      <t xml:space="preserve">Кобминезон-трансформер "Барсик" демисезонный вариант без меховой подстежки все расцветки( 80,86) </t>
    </r>
    <r>
      <rPr>
        <sz val="10"/>
        <color rgb="FFFF0000"/>
        <rFont val="Arial Cyr"/>
        <charset val="204"/>
      </rPr>
      <t>утеплитель Альполюкс</t>
    </r>
  </si>
  <si>
    <t>Брюки демисезонные ( 110, 116, 122, 128, 134)</t>
  </si>
  <si>
    <t>Туника "Кошечка"(длинный рукав) (92,98,104)</t>
  </si>
  <si>
    <t xml:space="preserve">Комбинезон "Капитан" ( 68,74, 80) </t>
  </si>
  <si>
    <t xml:space="preserve">Комбинезон "Капитан" ( 86, 92) </t>
  </si>
  <si>
    <t>Комбинезон "Зигзаг" (68, 74, 80)</t>
  </si>
  <si>
    <t>Комбинезон "Зигзаг" (86, 92)</t>
  </si>
  <si>
    <t>Костюм "Пингвин" (68, 74, 80)</t>
  </si>
  <si>
    <t>Костюм "Пингвин" (86, 92)</t>
  </si>
  <si>
    <t>Костюм демисезонный "Весна"  Цветочки (92, 98, 104)</t>
  </si>
  <si>
    <t>Костюм демисезонный "Весна" Ромашки (92, 98, 104)</t>
  </si>
  <si>
    <t>Костюм демисезонный "Весна"  Кошечки (92, 98, 104)</t>
  </si>
  <si>
    <t>Костюм демисезонный "Весна"  Сердечки (92, 98, 104)</t>
  </si>
  <si>
    <t>Костюм демисезонный "Весна" Шарики (92, 98, 104)</t>
  </si>
  <si>
    <t>Кобминезон-трансформер "Винни" Метелица ( 80,86)</t>
  </si>
  <si>
    <t>Кобминезон-трансформер "Винни" Звездочки  ( 80,86)</t>
  </si>
  <si>
    <t>Кобминезон-трансформер "Винни" Сердечки ( 80,86)</t>
  </si>
  <si>
    <t>Кобминезон-трансформер "Барсик" Кот-терракот (86)</t>
  </si>
  <si>
    <t>до 10 ед</t>
  </si>
  <si>
    <t>11-50 ед</t>
  </si>
  <si>
    <r>
      <t xml:space="preserve">Кобминезон-трансформер "Барсик" Снежинки (86) </t>
    </r>
    <r>
      <rPr>
        <sz val="10"/>
        <color rgb="FFFF0000"/>
        <rFont val="Arial Cyr"/>
        <charset val="204"/>
      </rPr>
      <t>утеплитель Альполюкс</t>
    </r>
  </si>
  <si>
    <r>
      <t xml:space="preserve">Кобминезон-трансформер "Барсик" Сердечки ( 86) </t>
    </r>
    <r>
      <rPr>
        <sz val="10"/>
        <color rgb="FFFF0000"/>
        <rFont val="Arial Cyr"/>
        <charset val="204"/>
      </rPr>
      <t>утеплитель Альполюкс</t>
    </r>
  </si>
  <si>
    <t>51-199 ед</t>
  </si>
  <si>
    <t>Фабрика детской одежды "БАРСиК" (ИП Боброва Н.Е.)</t>
  </si>
  <si>
    <t>Розничная цена</t>
  </si>
  <si>
    <t>Трикотаж</t>
  </si>
  <si>
    <t>Текстиль</t>
  </si>
  <si>
    <t>Доплата за нестандартный размер (на 1 изделие)</t>
  </si>
  <si>
    <t>Цена 1 ед. средний опт 51-199 изд)</t>
  </si>
  <si>
    <t>Цена 1 ед. мелкий опт(10-50 изд)</t>
  </si>
  <si>
    <t>Жилет трикотажный школьный "Классика"( 152,158,164,170,176 ) хлопок100%</t>
  </si>
  <si>
    <t>Жилет трикотажный школьный "Классика"(122,128,134,140,146) хлопок50%,акрил50%</t>
  </si>
  <si>
    <t>Жилет трикотажный школьный "Классика"( 152,158,164,170,176 )                         хлопок 50%, акрил 50%</t>
  </si>
  <si>
    <t>Жилет трикотажный школьный "Классика"( 122,128,134,140, 146) бамбук 100%</t>
  </si>
  <si>
    <t>Жилет трикотажный школьный "Классика"( 152,158,164,170,176 ) бамбук 100%</t>
  </si>
  <si>
    <t>Жилет трикотажный школьный  на пуговицах (122,128,134,140, 146) хлопок 100%</t>
  </si>
  <si>
    <t>Жилет трикотажный школьный "Классика"( 122,128,134,140, 146) хлопок100%</t>
  </si>
  <si>
    <t>Жилет трикотажный школьный на пуговицах (152,158,164,170,176 ) хлопок100%</t>
  </si>
  <si>
    <t>Жилет трикотажный школьный на пуговицах (122,128,134,140, 146)                          хлопок50%, акрил 50%</t>
  </si>
  <si>
    <t>Жилет трикотажный школьный на пуговицах(152,158,164,170,176 )                           хлопок50%, акрил 50%</t>
  </si>
  <si>
    <t>Жилет трикотажный школьный на пуговицах (122,128,134,140, 146) бамбук 100%</t>
  </si>
  <si>
    <t>Жилет трикотажный школьный на пуговицах( 152,158,164,170,176 ) бамбук 100%</t>
  </si>
  <si>
    <t>Пуловер ( 122,128,134,140, 146) хлопок100%</t>
  </si>
  <si>
    <t>Пуловер ( 152,158,164,170,176 )  хлопок100%</t>
  </si>
  <si>
    <t>Пуловер (122,128,134,140, 146) хлопок 50%, акрил50%</t>
  </si>
  <si>
    <t>Пуловер (152,158,164,170,176 ) хлопок 50%, акрил50%</t>
  </si>
  <si>
    <t>Пуловер ( 122,128,134,140, 146) бамбук 100%</t>
  </si>
  <si>
    <t>Пуловер ( 152,158,164,170,176 )  бамбук 100%</t>
  </si>
  <si>
    <t>Юбка в складку  (116, 122,128,134,140,146)                                                  цвет "клетка" серый/голубой, "клетка" синий/красный, "клетка"серый;  вискоза 50%, п/э 50%</t>
  </si>
  <si>
    <t>Юбка с запахом  (116,122,128,134,140,146)                                                    цвет "клетка" серый/голубой, "клетка" синий/красный, "клетка"серый;  вискоза 50%, п/э 50%</t>
  </si>
  <si>
    <t>Юбка-солнце  (116, 122,128,134,140,146)                                                   "клетка" серый/голубой, "клетка" синий/красный, "клетка"серый;  вискоза 50%, п/э 50%</t>
  </si>
  <si>
    <t>Юбка в складку  (116, 122,128,134,140,146)                                            цвет синий, серый;  вискоза35%, п/э 65%</t>
  </si>
  <si>
    <t>Юбка с запахом (116, 122,128,134,140,146)                                     цвет синий, серый; вискоза35%, п/э 65%</t>
  </si>
  <si>
    <t>Юбка-солнце (116, 122,128,134,140,146)                                          цвет синий, серый; вискоза35%, п/э 65%</t>
  </si>
  <si>
    <t>Сарафан 1 (116,122,128,134,140,146)                                                          цвет синий+"клетка", серый+"клетка"; вискоза35%, п/э 65%</t>
  </si>
  <si>
    <t>Сарафан 2 (116,122,128,134,140,146)                                                          цвет синий, серый;  вискоза35%, п/э 65%</t>
  </si>
  <si>
    <t>10-50 ед</t>
  </si>
  <si>
    <t>Брюки  для мальчика (116,122,128,134,140,146)                                          цвет синий, серый;  вискоза35%, п/э 65%</t>
  </si>
  <si>
    <t>Жилет для мальчика (116,122,128,134,140,146)                                         цвет синий, серый;  вискоза35%, п/э 65%</t>
  </si>
  <si>
    <t>Жилет для девочки (116,122,128,134,140,146)                                         цвет синий, серый, синий+"клетка", серый+"клетка";                     вискоза35%, п/э 65%</t>
  </si>
  <si>
    <t>Действует с 12-02-2020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</si>
</sst>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sz val="14"/>
      <name val="Book Antiqua"/>
      <family val="1"/>
      <charset val="204"/>
    </font>
    <font>
      <b/>
      <sz val="12"/>
      <name val="Arial Cyr"/>
      <charset val="204"/>
    </font>
    <font>
      <u/>
      <sz val="10"/>
      <color theme="10"/>
      <name val="Arial Cyr"/>
      <charset val="204"/>
    </font>
    <font>
      <sz val="10"/>
      <color rgb="FFFF0000"/>
      <name val="Arial Cyr"/>
      <charset val="204"/>
    </font>
    <font>
      <b/>
      <sz val="7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/>
    <xf numFmtId="0" fontId="1" fillId="0" borderId="0" xfId="0" applyFont="1" applyAlignment="1"/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8" fillId="0" borderId="0" xfId="1" applyAlignment="1" applyProtection="1">
      <alignment horizontal="left"/>
    </xf>
    <xf numFmtId="0" fontId="0" fillId="0" borderId="2" xfId="0" applyBorder="1" applyAlignment="1">
      <alignment horizontal="left" wrapText="1"/>
    </xf>
    <xf numFmtId="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0" fillId="0" borderId="0" xfId="0" applyNumberFormat="1" applyAlignment="1">
      <alignment horizontal="left"/>
    </xf>
    <xf numFmtId="0" fontId="0" fillId="0" borderId="0" xfId="0" applyBorder="1"/>
    <xf numFmtId="4" fontId="0" fillId="0" borderId="1" xfId="0" applyNumberFormat="1" applyBorder="1"/>
    <xf numFmtId="4" fontId="3" fillId="0" borderId="6" xfId="0" applyNumberFormat="1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/>
    </xf>
    <xf numFmtId="0" fontId="0" fillId="0" borderId="7" xfId="0" applyBorder="1" applyAlignment="1">
      <alignment horizontal="left" wrapText="1"/>
    </xf>
    <xf numFmtId="4" fontId="0" fillId="0" borderId="7" xfId="0" applyNumberFormat="1" applyBorder="1" applyAlignment="1">
      <alignment horizontal="center"/>
    </xf>
    <xf numFmtId="4" fontId="0" fillId="0" borderId="7" xfId="0" applyNumberFormat="1" applyBorder="1"/>
    <xf numFmtId="0" fontId="0" fillId="0" borderId="9" xfId="0" applyBorder="1" applyAlignment="1">
      <alignment horizontal="left" wrapText="1"/>
    </xf>
    <xf numFmtId="4" fontId="0" fillId="0" borderId="9" xfId="0" applyNumberFormat="1" applyBorder="1" applyAlignment="1">
      <alignment horizontal="center"/>
    </xf>
    <xf numFmtId="4" fontId="0" fillId="0" borderId="9" xfId="0" applyNumberFormat="1" applyBorder="1"/>
    <xf numFmtId="0" fontId="2" fillId="0" borderId="6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8" xfId="0" applyFont="1" applyBorder="1" applyAlignment="1">
      <alignment vertical="center"/>
    </xf>
    <xf numFmtId="4" fontId="0" fillId="2" borderId="1" xfId="0" applyNumberFormat="1" applyFill="1" applyBorder="1"/>
    <xf numFmtId="0" fontId="0" fillId="2" borderId="1" xfId="0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4" fontId="0" fillId="3" borderId="1" xfId="0" applyNumberFormat="1" applyFill="1" applyBorder="1"/>
    <xf numFmtId="0" fontId="9" fillId="0" borderId="0" xfId="0" applyFont="1" applyFill="1" applyBorder="1"/>
    <xf numFmtId="4" fontId="9" fillId="0" borderId="0" xfId="0" applyNumberFormat="1" applyFont="1" applyFill="1" applyBorder="1"/>
    <xf numFmtId="0" fontId="0" fillId="3" borderId="13" xfId="0" applyFill="1" applyBorder="1" applyAlignment="1">
      <alignment horizontal="center"/>
    </xf>
    <xf numFmtId="0" fontId="0" fillId="3" borderId="7" xfId="0" applyFill="1" applyBorder="1" applyAlignment="1">
      <alignment horizontal="left" wrapText="1"/>
    </xf>
    <xf numFmtId="4" fontId="0" fillId="3" borderId="7" xfId="0" applyNumberFormat="1" applyFill="1" applyBorder="1"/>
    <xf numFmtId="0" fontId="0" fillId="3" borderId="1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3" xfId="0" applyFill="1" applyBorder="1" applyAlignment="1">
      <alignment horizontal="left" wrapText="1"/>
    </xf>
    <xf numFmtId="4" fontId="0" fillId="3" borderId="3" xfId="0" applyNumberFormat="1" applyFill="1" applyBorder="1"/>
    <xf numFmtId="0" fontId="0" fillId="2" borderId="13" xfId="0" applyFill="1" applyBorder="1" applyAlignment="1">
      <alignment horizontal="center"/>
    </xf>
    <xf numFmtId="0" fontId="0" fillId="2" borderId="7" xfId="0" applyFill="1" applyBorder="1" applyAlignment="1">
      <alignment horizontal="left" wrapText="1"/>
    </xf>
    <xf numFmtId="4" fontId="0" fillId="2" borderId="7" xfId="0" applyNumberFormat="1" applyFill="1" applyBorder="1"/>
    <xf numFmtId="0" fontId="0" fillId="2" borderId="16" xfId="0" applyFill="1" applyBorder="1" applyAlignment="1">
      <alignment horizontal="center"/>
    </xf>
    <xf numFmtId="0" fontId="0" fillId="2" borderId="3" xfId="0" applyFill="1" applyBorder="1" applyAlignment="1">
      <alignment horizontal="left" wrapText="1"/>
    </xf>
    <xf numFmtId="4" fontId="0" fillId="2" borderId="3" xfId="0" applyNumberFormat="1" applyFill="1" applyBorder="1"/>
    <xf numFmtId="0" fontId="0" fillId="3" borderId="4" xfId="0" applyFill="1" applyBorder="1" applyAlignment="1">
      <alignment horizontal="center"/>
    </xf>
    <xf numFmtId="0" fontId="0" fillId="4" borderId="14" xfId="0" applyFill="1" applyBorder="1" applyAlignment="1">
      <alignment horizontal="left" wrapText="1"/>
    </xf>
    <xf numFmtId="4" fontId="0" fillId="4" borderId="14" xfId="0" applyNumberFormat="1" applyFill="1" applyBorder="1"/>
    <xf numFmtId="0" fontId="0" fillId="4" borderId="2" xfId="0" applyFill="1" applyBorder="1" applyAlignment="1">
      <alignment horizontal="center"/>
    </xf>
    <xf numFmtId="4" fontId="0" fillId="0" borderId="0" xfId="0" applyNumberFormat="1"/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2" borderId="2" xfId="0" applyFill="1" applyBorder="1" applyAlignment="1">
      <alignment horizontal="left" wrapText="1"/>
    </xf>
    <xf numFmtId="4" fontId="10" fillId="0" borderId="6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0" fontId="0" fillId="2" borderId="9" xfId="0" applyFill="1" applyBorder="1" applyAlignment="1">
      <alignment horizontal="left" wrapText="1"/>
    </xf>
    <xf numFmtId="4" fontId="0" fillId="4" borderId="3" xfId="0" applyNumberFormat="1" applyFill="1" applyBorder="1"/>
    <xf numFmtId="0" fontId="0" fillId="2" borderId="1" xfId="0" applyFill="1" applyBorder="1" applyAlignment="1">
      <alignment horizontal="center"/>
    </xf>
    <xf numFmtId="0" fontId="0" fillId="3" borderId="7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0" fillId="3" borderId="3" xfId="0" applyFont="1" applyFill="1" applyBorder="1" applyAlignment="1">
      <alignment horizontal="left" wrapText="1"/>
    </xf>
    <xf numFmtId="4" fontId="0" fillId="3" borderId="14" xfId="0" applyNumberFormat="1" applyFill="1" applyBorder="1"/>
    <xf numFmtId="4" fontId="0" fillId="3" borderId="2" xfId="0" applyNumberFormat="1" applyFill="1" applyBorder="1"/>
    <xf numFmtId="4" fontId="0" fillId="2" borderId="1" xfId="0" applyNumberFormat="1" applyFont="1" applyFill="1" applyBorder="1"/>
    <xf numFmtId="4" fontId="0" fillId="2" borderId="7" xfId="0" applyNumberFormat="1" applyFont="1" applyFill="1" applyBorder="1"/>
    <xf numFmtId="4" fontId="0" fillId="3" borderId="1" xfId="0" applyNumberFormat="1" applyFont="1" applyFill="1" applyBorder="1"/>
    <xf numFmtId="4" fontId="0" fillId="2" borderId="3" xfId="0" applyNumberFormat="1" applyFont="1" applyFill="1" applyBorder="1"/>
    <xf numFmtId="4" fontId="0" fillId="2" borderId="2" xfId="0" applyNumberFormat="1" applyFont="1" applyFill="1" applyBorder="1"/>
    <xf numFmtId="4" fontId="0" fillId="3" borderId="2" xfId="0" applyNumberFormat="1" applyFont="1" applyFill="1" applyBorder="1"/>
    <xf numFmtId="4" fontId="0" fillId="3" borderId="3" xfId="0" applyNumberFormat="1" applyFont="1" applyFill="1" applyBorder="1"/>
    <xf numFmtId="0" fontId="2" fillId="0" borderId="14" xfId="0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4" fontId="0" fillId="0" borderId="0" xfId="0" applyNumberFormat="1" applyFill="1" applyBorder="1"/>
    <xf numFmtId="0" fontId="0" fillId="4" borderId="6" xfId="0" applyFill="1" applyBorder="1" applyAlignment="1">
      <alignment horizontal="center"/>
    </xf>
    <xf numFmtId="0" fontId="0" fillId="4" borderId="6" xfId="0" applyFill="1" applyBorder="1" applyAlignment="1">
      <alignment horizontal="left" wrapText="1"/>
    </xf>
    <xf numFmtId="4" fontId="0" fillId="4" borderId="6" xfId="0" applyNumberFormat="1" applyFill="1" applyBorder="1"/>
    <xf numFmtId="0" fontId="7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4" fontId="0" fillId="2" borderId="9" xfId="0" applyNumberFormat="1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99FF99"/>
      <color rgb="FFFFFF99"/>
      <color rgb="FF99FF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304800</xdr:colOff>
      <xdr:row>0</xdr:row>
      <xdr:rowOff>962025</xdr:rowOff>
    </xdr:to>
    <xdr:pic>
      <xdr:nvPicPr>
        <xdr:cNvPr id="1036" name="Рисунок 1" descr="барсик весь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810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arsik-baby.ru/" TargetMode="External"/><Relationship Id="rId1" Type="http://schemas.openxmlformats.org/officeDocument/2006/relationships/hyperlink" Target="mailto:shapki-bars@mail.r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2"/>
  <sheetViews>
    <sheetView tabSelected="1" showWhiteSpace="0" view="pageLayout" topLeftCell="A98" workbookViewId="0">
      <selection activeCell="C118" sqref="C118"/>
    </sheetView>
  </sheetViews>
  <sheetFormatPr defaultRowHeight="12.75"/>
  <cols>
    <col min="1" max="1" width="10.140625" style="1" bestFit="1" customWidth="1"/>
    <col min="2" max="2" width="59.28515625" style="2" customWidth="1"/>
    <col min="3" max="3" width="9.5703125" style="2" customWidth="1"/>
    <col min="4" max="4" width="9.7109375" style="6" customWidth="1"/>
    <col min="5" max="5" width="9.140625" customWidth="1"/>
    <col min="6" max="6" width="50.7109375" customWidth="1"/>
  </cols>
  <sheetData>
    <row r="1" spans="1:8" ht="78" customHeight="1" thickBot="1">
      <c r="A1" s="36"/>
      <c r="B1" s="92" t="s">
        <v>81</v>
      </c>
      <c r="C1" s="92"/>
      <c r="D1" s="92"/>
      <c r="E1" s="92"/>
    </row>
    <row r="3" spans="1:8">
      <c r="A3" s="5" t="s">
        <v>1</v>
      </c>
      <c r="B3" s="9" t="s">
        <v>5</v>
      </c>
      <c r="C3" s="9"/>
    </row>
    <row r="4" spans="1:8">
      <c r="A4" s="5" t="s">
        <v>2</v>
      </c>
      <c r="B4" s="9" t="s">
        <v>6</v>
      </c>
      <c r="C4" s="9"/>
    </row>
    <row r="5" spans="1:8">
      <c r="A5" s="4" t="s">
        <v>11</v>
      </c>
      <c r="B5" s="4" t="s">
        <v>10</v>
      </c>
      <c r="C5" s="4"/>
    </row>
    <row r="6" spans="1:8">
      <c r="B6" s="17" t="s">
        <v>12</v>
      </c>
      <c r="C6" s="17"/>
    </row>
    <row r="7" spans="1:8">
      <c r="B7" s="17"/>
      <c r="C7" s="17"/>
    </row>
    <row r="8" spans="1:8" ht="18.75">
      <c r="A8" s="94" t="s">
        <v>4</v>
      </c>
      <c r="B8" s="94"/>
      <c r="C8" s="94"/>
      <c r="D8" s="94"/>
      <c r="E8" s="94"/>
      <c r="H8" s="1"/>
    </row>
    <row r="9" spans="1:8" ht="14.25">
      <c r="A9" s="93" t="s">
        <v>3</v>
      </c>
      <c r="B9" s="93"/>
      <c r="C9" s="4" t="s">
        <v>118</v>
      </c>
      <c r="E9" s="4"/>
    </row>
    <row r="10" spans="1:8" ht="13.5" thickBot="1"/>
    <row r="11" spans="1:8" s="3" customFormat="1" ht="36.75" thickBot="1">
      <c r="A11" s="14" t="s">
        <v>7</v>
      </c>
      <c r="B11" s="15" t="s">
        <v>0</v>
      </c>
      <c r="C11" s="67" t="s">
        <v>82</v>
      </c>
      <c r="D11" s="66" t="s">
        <v>87</v>
      </c>
      <c r="E11" s="66" t="s">
        <v>86</v>
      </c>
    </row>
    <row r="12" spans="1:8" s="3" customFormat="1" ht="13.5" hidden="1" thickBot="1">
      <c r="A12" s="14"/>
      <c r="B12" s="15" t="s">
        <v>8</v>
      </c>
      <c r="C12" s="15"/>
      <c r="D12" s="20"/>
      <c r="E12" s="15"/>
    </row>
    <row r="13" spans="1:8" ht="13.5" hidden="1" thickBot="1">
      <c r="A13" s="33">
        <v>1</v>
      </c>
      <c r="B13" s="22" t="s">
        <v>24</v>
      </c>
      <c r="C13" s="22"/>
      <c r="D13" s="23">
        <v>1600</v>
      </c>
      <c r="E13" s="23">
        <v>1550</v>
      </c>
    </row>
    <row r="14" spans="1:8" ht="13.5" hidden="1" thickBot="1">
      <c r="A14" s="13">
        <v>2</v>
      </c>
      <c r="B14" s="10" t="s">
        <v>25</v>
      </c>
      <c r="C14" s="10"/>
      <c r="D14" s="11">
        <v>1600</v>
      </c>
      <c r="E14" s="11">
        <v>1550</v>
      </c>
    </row>
    <row r="15" spans="1:8" ht="13.5" hidden="1" thickBot="1">
      <c r="A15" s="13">
        <v>3</v>
      </c>
      <c r="B15" s="10" t="s">
        <v>26</v>
      </c>
      <c r="C15" s="10"/>
      <c r="D15" s="11">
        <v>1600</v>
      </c>
      <c r="E15" s="11">
        <v>1550</v>
      </c>
    </row>
    <row r="16" spans="1:8" ht="13.5" hidden="1" thickBot="1">
      <c r="A16" s="13">
        <v>4</v>
      </c>
      <c r="B16" s="10" t="s">
        <v>27</v>
      </c>
      <c r="C16" s="10"/>
      <c r="D16" s="11">
        <v>1600</v>
      </c>
      <c r="E16" s="11">
        <v>1550</v>
      </c>
    </row>
    <row r="17" spans="1:5" ht="13.5" hidden="1" thickBot="1">
      <c r="A17" s="13">
        <v>5</v>
      </c>
      <c r="B17" s="10" t="s">
        <v>28</v>
      </c>
      <c r="C17" s="10"/>
      <c r="D17" s="11">
        <v>1600</v>
      </c>
      <c r="E17" s="11">
        <v>1550</v>
      </c>
    </row>
    <row r="18" spans="1:5" ht="13.5" hidden="1" thickBot="1">
      <c r="A18" s="13">
        <v>6</v>
      </c>
      <c r="B18" s="10" t="s">
        <v>29</v>
      </c>
      <c r="C18" s="10"/>
      <c r="D18" s="11">
        <v>1600</v>
      </c>
      <c r="E18" s="11">
        <v>1550</v>
      </c>
    </row>
    <row r="19" spans="1:5" ht="13.5" hidden="1" thickBot="1">
      <c r="A19" s="13">
        <v>7</v>
      </c>
      <c r="B19" s="10" t="s">
        <v>72</v>
      </c>
      <c r="C19" s="10"/>
      <c r="D19" s="11">
        <v>1600</v>
      </c>
      <c r="E19" s="11">
        <v>1550</v>
      </c>
    </row>
    <row r="20" spans="1:5" ht="13.5" hidden="1" thickBot="1">
      <c r="A20" s="13">
        <v>8</v>
      </c>
      <c r="B20" s="10" t="s">
        <v>30</v>
      </c>
      <c r="C20" s="10"/>
      <c r="D20" s="11">
        <v>1600</v>
      </c>
      <c r="E20" s="11">
        <v>1550</v>
      </c>
    </row>
    <row r="21" spans="1:5" ht="13.5" hidden="1" thickBot="1">
      <c r="A21" s="13">
        <v>9</v>
      </c>
      <c r="B21" s="10" t="s">
        <v>31</v>
      </c>
      <c r="C21" s="10"/>
      <c r="D21" s="11">
        <v>1600</v>
      </c>
      <c r="E21" s="11">
        <v>1550</v>
      </c>
    </row>
    <row r="22" spans="1:5" ht="13.5" hidden="1" thickBot="1">
      <c r="A22" s="13">
        <v>10</v>
      </c>
      <c r="B22" s="10" t="s">
        <v>32</v>
      </c>
      <c r="C22" s="10"/>
      <c r="D22" s="11">
        <v>1600</v>
      </c>
      <c r="E22" s="11">
        <v>1550</v>
      </c>
    </row>
    <row r="23" spans="1:5" ht="13.5" hidden="1" thickBot="1">
      <c r="A23" s="13">
        <v>11</v>
      </c>
      <c r="B23" s="10" t="s">
        <v>73</v>
      </c>
      <c r="C23" s="10"/>
      <c r="D23" s="11">
        <v>1600</v>
      </c>
      <c r="E23" s="11">
        <v>1550</v>
      </c>
    </row>
    <row r="24" spans="1:5" ht="13.5" hidden="1" thickBot="1">
      <c r="A24" s="13">
        <v>12</v>
      </c>
      <c r="B24" s="10" t="s">
        <v>33</v>
      </c>
      <c r="C24" s="10"/>
      <c r="D24" s="11">
        <v>1600</v>
      </c>
      <c r="E24" s="11">
        <v>1550</v>
      </c>
    </row>
    <row r="25" spans="1:5" ht="13.5" hidden="1" thickBot="1">
      <c r="A25" s="13">
        <v>13</v>
      </c>
      <c r="B25" s="10" t="s">
        <v>34</v>
      </c>
      <c r="C25" s="10"/>
      <c r="D25" s="11">
        <v>1600</v>
      </c>
      <c r="E25" s="11">
        <v>1550</v>
      </c>
    </row>
    <row r="26" spans="1:5" ht="13.5" hidden="1" thickBot="1">
      <c r="A26" s="13">
        <v>14</v>
      </c>
      <c r="B26" s="10" t="s">
        <v>35</v>
      </c>
      <c r="C26" s="10"/>
      <c r="D26" s="11">
        <v>1600</v>
      </c>
      <c r="E26" s="11">
        <v>1550</v>
      </c>
    </row>
    <row r="27" spans="1:5" ht="13.5" hidden="1" thickBot="1">
      <c r="A27" s="13">
        <v>15</v>
      </c>
      <c r="B27" s="10" t="s">
        <v>36</v>
      </c>
      <c r="C27" s="10"/>
      <c r="D27" s="11">
        <v>1600</v>
      </c>
      <c r="E27" s="11">
        <v>1550</v>
      </c>
    </row>
    <row r="28" spans="1:5" ht="13.5" hidden="1" thickBot="1">
      <c r="A28" s="13">
        <v>16</v>
      </c>
      <c r="B28" s="10" t="s">
        <v>37</v>
      </c>
      <c r="C28" s="10"/>
      <c r="D28" s="11">
        <v>1600</v>
      </c>
      <c r="E28" s="11">
        <v>1550</v>
      </c>
    </row>
    <row r="29" spans="1:5" ht="13.5" hidden="1" thickBot="1">
      <c r="A29" s="13">
        <v>17</v>
      </c>
      <c r="B29" s="10" t="s">
        <v>38</v>
      </c>
      <c r="C29" s="10"/>
      <c r="D29" s="11">
        <v>1600</v>
      </c>
      <c r="E29" s="11">
        <v>1550</v>
      </c>
    </row>
    <row r="30" spans="1:5" ht="13.5" hidden="1" thickBot="1">
      <c r="A30" s="13">
        <v>18</v>
      </c>
      <c r="B30" s="10" t="s">
        <v>39</v>
      </c>
      <c r="C30" s="10"/>
      <c r="D30" s="11">
        <v>1600</v>
      </c>
      <c r="E30" s="11">
        <v>1550</v>
      </c>
    </row>
    <row r="31" spans="1:5" ht="13.5" hidden="1" thickBot="1">
      <c r="A31" s="13">
        <v>19</v>
      </c>
      <c r="B31" s="10" t="s">
        <v>40</v>
      </c>
      <c r="C31" s="10"/>
      <c r="D31" s="11">
        <v>1600</v>
      </c>
      <c r="E31" s="11">
        <v>1550</v>
      </c>
    </row>
    <row r="32" spans="1:5" ht="13.5" hidden="1" thickBot="1">
      <c r="A32" s="13">
        <v>20</v>
      </c>
      <c r="B32" s="10" t="s">
        <v>74</v>
      </c>
      <c r="C32" s="10"/>
      <c r="D32" s="11">
        <v>1600</v>
      </c>
      <c r="E32" s="11">
        <v>1550</v>
      </c>
    </row>
    <row r="33" spans="1:5" ht="13.5" hidden="1" thickBot="1">
      <c r="A33" s="13">
        <v>21</v>
      </c>
      <c r="B33" s="10" t="s">
        <v>41</v>
      </c>
      <c r="C33" s="10"/>
      <c r="D33" s="11">
        <v>1600</v>
      </c>
      <c r="E33" s="11">
        <v>1550</v>
      </c>
    </row>
    <row r="34" spans="1:5" ht="26.25" hidden="1" thickBot="1">
      <c r="A34" s="13">
        <v>22</v>
      </c>
      <c r="B34" s="10" t="s">
        <v>42</v>
      </c>
      <c r="C34" s="10"/>
      <c r="D34" s="11">
        <v>1200</v>
      </c>
      <c r="E34" s="11">
        <v>1150</v>
      </c>
    </row>
    <row r="35" spans="1:5" ht="13.5" hidden="1" thickBot="1">
      <c r="A35" s="13">
        <v>23</v>
      </c>
      <c r="B35" s="8" t="s">
        <v>43</v>
      </c>
      <c r="C35" s="8"/>
      <c r="D35" s="7">
        <v>1900</v>
      </c>
      <c r="E35" s="11">
        <v>1850</v>
      </c>
    </row>
    <row r="36" spans="1:5" ht="13.5" hidden="1" thickBot="1">
      <c r="A36" s="13">
        <v>24</v>
      </c>
      <c r="B36" s="8" t="s">
        <v>56</v>
      </c>
      <c r="C36" s="8"/>
      <c r="D36" s="7">
        <v>1900</v>
      </c>
      <c r="E36" s="11">
        <v>1850</v>
      </c>
    </row>
    <row r="37" spans="1:5" ht="13.5" hidden="1" thickBot="1">
      <c r="A37" s="13">
        <v>25</v>
      </c>
      <c r="B37" s="8" t="s">
        <v>75</v>
      </c>
      <c r="C37" s="8"/>
      <c r="D37" s="7">
        <v>1900</v>
      </c>
      <c r="E37" s="11">
        <v>1850</v>
      </c>
    </row>
    <row r="38" spans="1:5" ht="26.25" hidden="1" thickBot="1">
      <c r="A38" s="13">
        <v>26</v>
      </c>
      <c r="B38" s="8" t="s">
        <v>53</v>
      </c>
      <c r="C38" s="8"/>
      <c r="D38" s="7">
        <v>2000</v>
      </c>
      <c r="E38" s="11">
        <v>1950</v>
      </c>
    </row>
    <row r="39" spans="1:5" ht="13.5" hidden="1" thickBot="1">
      <c r="A39" s="13">
        <v>27</v>
      </c>
      <c r="B39" s="8" t="s">
        <v>44</v>
      </c>
      <c r="C39" s="8"/>
      <c r="D39" s="7">
        <v>1900</v>
      </c>
      <c r="E39" s="11">
        <v>1850</v>
      </c>
    </row>
    <row r="40" spans="1:5" ht="26.25" hidden="1" thickBot="1">
      <c r="A40" s="13">
        <v>28</v>
      </c>
      <c r="B40" s="8" t="s">
        <v>53</v>
      </c>
      <c r="C40" s="8"/>
      <c r="D40" s="7">
        <v>2000</v>
      </c>
      <c r="E40" s="11">
        <v>1950</v>
      </c>
    </row>
    <row r="41" spans="1:5" ht="13.5" hidden="1" thickBot="1">
      <c r="A41" s="13">
        <v>29</v>
      </c>
      <c r="B41" s="8" t="s">
        <v>46</v>
      </c>
      <c r="C41" s="8"/>
      <c r="D41" s="7">
        <v>1900</v>
      </c>
      <c r="E41" s="11">
        <v>1850</v>
      </c>
    </row>
    <row r="42" spans="1:5" ht="26.25" hidden="1" thickBot="1">
      <c r="A42" s="13">
        <v>30</v>
      </c>
      <c r="B42" s="8" t="s">
        <v>54</v>
      </c>
      <c r="C42" s="8"/>
      <c r="D42" s="7">
        <v>2000</v>
      </c>
      <c r="E42" s="11">
        <v>1950</v>
      </c>
    </row>
    <row r="43" spans="1:5" ht="13.5" hidden="1" thickBot="1">
      <c r="A43" s="13">
        <v>31</v>
      </c>
      <c r="B43" s="8" t="s">
        <v>45</v>
      </c>
      <c r="C43" s="8"/>
      <c r="D43" s="7">
        <v>1900</v>
      </c>
      <c r="E43" s="11">
        <v>1850</v>
      </c>
    </row>
    <row r="44" spans="1:5" ht="26.25" hidden="1" thickBot="1">
      <c r="A44" s="13">
        <v>32</v>
      </c>
      <c r="B44" s="8" t="s">
        <v>55</v>
      </c>
      <c r="C44" s="8"/>
      <c r="D44" s="7">
        <v>2000</v>
      </c>
      <c r="E44" s="11">
        <v>1950</v>
      </c>
    </row>
    <row r="45" spans="1:5" ht="26.25" hidden="1" thickBot="1">
      <c r="A45" s="13">
        <v>33</v>
      </c>
      <c r="B45" s="8" t="s">
        <v>78</v>
      </c>
      <c r="C45" s="8"/>
      <c r="D45" s="7">
        <v>2000</v>
      </c>
      <c r="E45" s="11">
        <v>1950</v>
      </c>
    </row>
    <row r="46" spans="1:5" ht="26.25" hidden="1" customHeight="1" thickBot="1">
      <c r="A46" s="13">
        <v>34</v>
      </c>
      <c r="B46" s="8" t="s">
        <v>47</v>
      </c>
      <c r="C46" s="8"/>
      <c r="D46" s="7">
        <v>2000</v>
      </c>
      <c r="E46" s="11">
        <v>1950</v>
      </c>
    </row>
    <row r="47" spans="1:5" ht="26.25" hidden="1" customHeight="1" thickBot="1">
      <c r="A47" s="13">
        <v>35</v>
      </c>
      <c r="B47" s="8" t="s">
        <v>51</v>
      </c>
      <c r="C47" s="8"/>
      <c r="D47" s="7">
        <v>2000</v>
      </c>
      <c r="E47" s="11">
        <v>1950</v>
      </c>
    </row>
    <row r="48" spans="1:5" ht="26.25" hidden="1" customHeight="1" thickBot="1">
      <c r="A48" s="13">
        <v>36</v>
      </c>
      <c r="B48" s="8" t="s">
        <v>52</v>
      </c>
      <c r="C48" s="8"/>
      <c r="D48" s="7">
        <v>2000</v>
      </c>
      <c r="E48" s="11">
        <v>1950</v>
      </c>
    </row>
    <row r="49" spans="1:5" ht="26.25" hidden="1" customHeight="1" thickBot="1">
      <c r="A49" s="13">
        <v>37</v>
      </c>
      <c r="B49" s="8" t="s">
        <v>79</v>
      </c>
      <c r="C49" s="8"/>
      <c r="D49" s="7">
        <v>2000</v>
      </c>
      <c r="E49" s="11">
        <v>1950</v>
      </c>
    </row>
    <row r="50" spans="1:5" ht="26.25" hidden="1" customHeight="1" thickBot="1">
      <c r="A50" s="13">
        <v>38</v>
      </c>
      <c r="B50" s="8" t="s">
        <v>49</v>
      </c>
      <c r="C50" s="8"/>
      <c r="D50" s="7">
        <v>2000</v>
      </c>
      <c r="E50" s="11">
        <v>1950</v>
      </c>
    </row>
    <row r="51" spans="1:5" ht="13.5" hidden="1" thickBot="1">
      <c r="A51" s="13">
        <v>39</v>
      </c>
      <c r="B51" s="8" t="s">
        <v>48</v>
      </c>
      <c r="C51" s="8"/>
      <c r="D51" s="7">
        <v>1900</v>
      </c>
      <c r="E51" s="11">
        <v>1850</v>
      </c>
    </row>
    <row r="52" spans="1:5" ht="26.25" hidden="1" thickBot="1">
      <c r="A52" s="13">
        <v>40</v>
      </c>
      <c r="B52" s="10" t="s">
        <v>57</v>
      </c>
      <c r="C52" s="10"/>
      <c r="D52" s="11">
        <v>1300</v>
      </c>
      <c r="E52" s="11">
        <v>1250</v>
      </c>
    </row>
    <row r="53" spans="1:5" ht="26.25" hidden="1" thickBot="1">
      <c r="A53" s="13">
        <v>41</v>
      </c>
      <c r="B53" s="10" t="s">
        <v>58</v>
      </c>
      <c r="C53" s="10"/>
      <c r="D53" s="11">
        <v>1400</v>
      </c>
      <c r="E53" s="11">
        <v>1350</v>
      </c>
    </row>
    <row r="54" spans="1:5" ht="13.5" hidden="1" thickBot="1">
      <c r="A54" s="13">
        <v>42</v>
      </c>
      <c r="B54" s="8" t="s">
        <v>67</v>
      </c>
      <c r="C54" s="8"/>
      <c r="D54" s="7">
        <v>1350</v>
      </c>
      <c r="E54" s="11">
        <v>1250</v>
      </c>
    </row>
    <row r="55" spans="1:5" ht="13.5" hidden="1" thickBot="1">
      <c r="A55" s="13">
        <v>43</v>
      </c>
      <c r="B55" s="8" t="s">
        <v>68</v>
      </c>
      <c r="C55" s="8"/>
      <c r="D55" s="7">
        <v>1350</v>
      </c>
      <c r="E55" s="11">
        <v>1250</v>
      </c>
    </row>
    <row r="56" spans="1:5" ht="13.5" hidden="1" thickBot="1">
      <c r="A56" s="13">
        <v>44</v>
      </c>
      <c r="B56" s="8" t="s">
        <v>69</v>
      </c>
      <c r="C56" s="8"/>
      <c r="D56" s="7">
        <v>1350</v>
      </c>
      <c r="E56" s="11">
        <v>1250</v>
      </c>
    </row>
    <row r="57" spans="1:5" ht="13.5" hidden="1" customHeight="1" thickBot="1">
      <c r="A57" s="13">
        <v>45</v>
      </c>
      <c r="B57" s="8" t="s">
        <v>70</v>
      </c>
      <c r="C57" s="8"/>
      <c r="D57" s="7">
        <v>1350</v>
      </c>
      <c r="E57" s="11">
        <v>1250</v>
      </c>
    </row>
    <row r="58" spans="1:5" ht="13.5" hidden="1" thickBot="1">
      <c r="A58" s="13">
        <v>46</v>
      </c>
      <c r="B58" s="8" t="s">
        <v>71</v>
      </c>
      <c r="C58" s="8"/>
      <c r="D58" s="7">
        <v>1350</v>
      </c>
      <c r="E58" s="11">
        <v>1250</v>
      </c>
    </row>
    <row r="59" spans="1:5" ht="13.5" hidden="1" thickBot="1">
      <c r="A59" s="13">
        <v>47</v>
      </c>
      <c r="B59" s="8" t="s">
        <v>59</v>
      </c>
      <c r="C59" s="8"/>
      <c r="D59" s="7">
        <v>410</v>
      </c>
      <c r="E59" s="11">
        <v>390</v>
      </c>
    </row>
    <row r="60" spans="1:5" ht="13.5" hidden="1" thickBot="1">
      <c r="A60" s="30">
        <v>48</v>
      </c>
      <c r="B60" s="12" t="s">
        <v>50</v>
      </c>
      <c r="C60" s="12"/>
      <c r="D60" s="21">
        <v>450</v>
      </c>
      <c r="E60" s="34">
        <v>420</v>
      </c>
    </row>
    <row r="61" spans="1:5" ht="13.5" hidden="1" thickBot="1">
      <c r="A61" s="14"/>
      <c r="B61" s="16" t="s">
        <v>9</v>
      </c>
      <c r="C61" s="16"/>
      <c r="D61" s="29" t="s">
        <v>76</v>
      </c>
      <c r="E61" s="35" t="s">
        <v>77</v>
      </c>
    </row>
    <row r="62" spans="1:5" ht="13.5" hidden="1" thickBot="1">
      <c r="A62" s="31">
        <v>1</v>
      </c>
      <c r="B62" s="22" t="s">
        <v>22</v>
      </c>
      <c r="C62" s="22"/>
      <c r="D62" s="23">
        <v>330</v>
      </c>
      <c r="E62" s="24">
        <f t="shared" ref="E62:E66" si="0">D62-10</f>
        <v>320</v>
      </c>
    </row>
    <row r="63" spans="1:5" ht="13.5" hidden="1" thickBot="1">
      <c r="A63" s="31">
        <v>2</v>
      </c>
      <c r="B63" s="8" t="s">
        <v>21</v>
      </c>
      <c r="C63" s="8"/>
      <c r="D63" s="7">
        <v>360</v>
      </c>
      <c r="E63" s="19">
        <f t="shared" si="0"/>
        <v>350</v>
      </c>
    </row>
    <row r="64" spans="1:5" ht="13.5" hidden="1" thickBot="1">
      <c r="A64" s="31">
        <v>3</v>
      </c>
      <c r="B64" s="8" t="s">
        <v>20</v>
      </c>
      <c r="C64" s="8"/>
      <c r="D64" s="7">
        <v>360</v>
      </c>
      <c r="E64" s="19">
        <f t="shared" si="0"/>
        <v>350</v>
      </c>
    </row>
    <row r="65" spans="1:7" ht="13.5" hidden="1" thickBot="1">
      <c r="A65" s="31">
        <v>4</v>
      </c>
      <c r="B65" s="8" t="s">
        <v>23</v>
      </c>
      <c r="C65" s="8"/>
      <c r="D65" s="7">
        <v>360</v>
      </c>
      <c r="E65" s="19">
        <f t="shared" si="0"/>
        <v>350</v>
      </c>
    </row>
    <row r="66" spans="1:7" ht="13.5" hidden="1" thickBot="1">
      <c r="A66" s="31">
        <v>5</v>
      </c>
      <c r="B66" s="8" t="s">
        <v>14</v>
      </c>
      <c r="C66" s="8"/>
      <c r="D66" s="7">
        <v>300</v>
      </c>
      <c r="E66" s="19">
        <f t="shared" si="0"/>
        <v>290</v>
      </c>
    </row>
    <row r="67" spans="1:7" ht="13.5" hidden="1" thickBot="1">
      <c r="A67" s="31">
        <v>6</v>
      </c>
      <c r="B67" s="8" t="s">
        <v>61</v>
      </c>
      <c r="C67" s="8"/>
      <c r="D67" s="7">
        <v>340</v>
      </c>
      <c r="E67" s="19">
        <f t="shared" ref="E67:E70" si="1">D67-10</f>
        <v>330</v>
      </c>
    </row>
    <row r="68" spans="1:7" ht="13.5" hidden="1" thickBot="1">
      <c r="A68" s="31">
        <v>7</v>
      </c>
      <c r="B68" s="8" t="s">
        <v>62</v>
      </c>
      <c r="C68" s="8"/>
      <c r="D68" s="7">
        <v>350</v>
      </c>
      <c r="E68" s="19">
        <f t="shared" si="1"/>
        <v>340</v>
      </c>
    </row>
    <row r="69" spans="1:7" ht="13.5" hidden="1" thickBot="1">
      <c r="A69" s="31">
        <v>8</v>
      </c>
      <c r="B69" s="8" t="s">
        <v>63</v>
      </c>
      <c r="C69" s="8"/>
      <c r="D69" s="7">
        <v>340</v>
      </c>
      <c r="E69" s="19">
        <f t="shared" si="1"/>
        <v>330</v>
      </c>
    </row>
    <row r="70" spans="1:7" ht="13.5" hidden="1" thickBot="1">
      <c r="A70" s="31">
        <v>9</v>
      </c>
      <c r="B70" s="8" t="s">
        <v>64</v>
      </c>
      <c r="C70" s="8"/>
      <c r="D70" s="7">
        <v>350</v>
      </c>
      <c r="E70" s="19">
        <f t="shared" si="1"/>
        <v>340</v>
      </c>
    </row>
    <row r="71" spans="1:7" ht="13.5" hidden="1" thickBot="1">
      <c r="A71" s="31">
        <v>10</v>
      </c>
      <c r="B71" s="8" t="s">
        <v>15</v>
      </c>
      <c r="C71" s="8"/>
      <c r="D71" s="7">
        <v>280</v>
      </c>
      <c r="E71" s="19">
        <f t="shared" ref="E71:E79" si="2">D71-10</f>
        <v>270</v>
      </c>
    </row>
    <row r="72" spans="1:7" ht="13.5" hidden="1" thickBot="1">
      <c r="A72" s="31">
        <v>11</v>
      </c>
      <c r="B72" s="8" t="s">
        <v>16</v>
      </c>
      <c r="C72" s="8"/>
      <c r="D72" s="7">
        <v>360</v>
      </c>
      <c r="E72" s="19">
        <f t="shared" si="2"/>
        <v>350</v>
      </c>
    </row>
    <row r="73" spans="1:7" ht="13.5" hidden="1" thickBot="1">
      <c r="A73" s="31">
        <v>12</v>
      </c>
      <c r="B73" s="8" t="s">
        <v>17</v>
      </c>
      <c r="C73" s="8"/>
      <c r="D73" s="7">
        <v>320</v>
      </c>
      <c r="E73" s="19">
        <f t="shared" si="2"/>
        <v>310</v>
      </c>
      <c r="G73" s="18"/>
    </row>
    <row r="74" spans="1:7" ht="13.5" hidden="1" thickBot="1">
      <c r="A74" s="31">
        <v>13</v>
      </c>
      <c r="B74" s="8" t="s">
        <v>18</v>
      </c>
      <c r="C74" s="8"/>
      <c r="D74" s="7">
        <v>350</v>
      </c>
      <c r="E74" s="19">
        <f t="shared" si="2"/>
        <v>340</v>
      </c>
    </row>
    <row r="75" spans="1:7" ht="13.5" hidden="1" thickBot="1">
      <c r="A75" s="31">
        <v>14</v>
      </c>
      <c r="B75" s="8" t="s">
        <v>65</v>
      </c>
      <c r="C75" s="8"/>
      <c r="D75" s="7">
        <v>360</v>
      </c>
      <c r="E75" s="19">
        <f t="shared" si="2"/>
        <v>350</v>
      </c>
    </row>
    <row r="76" spans="1:7" ht="13.5" hidden="1" thickBot="1">
      <c r="A76" s="31">
        <v>15</v>
      </c>
      <c r="B76" s="8" t="s">
        <v>66</v>
      </c>
      <c r="C76" s="8"/>
      <c r="D76" s="7">
        <v>370</v>
      </c>
      <c r="E76" s="19">
        <f t="shared" si="2"/>
        <v>360</v>
      </c>
    </row>
    <row r="77" spans="1:7" ht="13.5" hidden="1" customHeight="1" thickBot="1">
      <c r="A77" s="31">
        <v>16</v>
      </c>
      <c r="B77" s="8" t="s">
        <v>19</v>
      </c>
      <c r="C77" s="8"/>
      <c r="D77" s="7">
        <v>330</v>
      </c>
      <c r="E77" s="19">
        <f t="shared" si="2"/>
        <v>320</v>
      </c>
    </row>
    <row r="78" spans="1:7" ht="13.5" hidden="1" thickBot="1">
      <c r="A78" s="31">
        <v>18</v>
      </c>
      <c r="B78" s="8" t="s">
        <v>60</v>
      </c>
      <c r="C78" s="25"/>
      <c r="D78" s="26">
        <v>330</v>
      </c>
      <c r="E78" s="27">
        <f t="shared" si="2"/>
        <v>320</v>
      </c>
    </row>
    <row r="79" spans="1:7" ht="13.5" hidden="1" thickBot="1">
      <c r="A79" s="32">
        <v>19</v>
      </c>
      <c r="B79" s="25" t="s">
        <v>13</v>
      </c>
      <c r="C79" s="25"/>
      <c r="D79" s="26">
        <v>120</v>
      </c>
      <c r="E79" s="27">
        <f t="shared" si="2"/>
        <v>110</v>
      </c>
    </row>
    <row r="80" spans="1:7" ht="13.5" thickBot="1">
      <c r="A80" s="14"/>
      <c r="B80" s="28" t="s">
        <v>83</v>
      </c>
      <c r="C80" s="28"/>
      <c r="D80" s="29" t="s">
        <v>114</v>
      </c>
      <c r="E80" s="29" t="s">
        <v>80</v>
      </c>
    </row>
    <row r="81" spans="1:10" ht="28.5" customHeight="1">
      <c r="A81" s="43">
        <v>1</v>
      </c>
      <c r="B81" s="44" t="s">
        <v>94</v>
      </c>
      <c r="C81" s="76">
        <v>900</v>
      </c>
      <c r="D81" s="45">
        <v>650</v>
      </c>
      <c r="E81" s="40">
        <f>CEILING(D81-(D81*0.05),10)</f>
        <v>620</v>
      </c>
      <c r="F81" s="61"/>
    </row>
    <row r="82" spans="1:10" ht="25.5">
      <c r="A82" s="46">
        <v>2</v>
      </c>
      <c r="B82" s="39" t="s">
        <v>88</v>
      </c>
      <c r="C82" s="40">
        <v>900</v>
      </c>
      <c r="D82" s="40">
        <v>680</v>
      </c>
      <c r="E82" s="40">
        <f>CEILING(D82-(D82*0.05),10)</f>
        <v>650</v>
      </c>
      <c r="F82" s="61"/>
      <c r="G82" s="41"/>
      <c r="H82" s="41"/>
      <c r="I82" s="41"/>
      <c r="J82" s="41"/>
    </row>
    <row r="83" spans="1:10" ht="25.5">
      <c r="A83" s="47">
        <v>3</v>
      </c>
      <c r="B83" s="38" t="s">
        <v>89</v>
      </c>
      <c r="C83" s="37">
        <v>900</v>
      </c>
      <c r="D83" s="37">
        <v>600</v>
      </c>
      <c r="E83" s="37">
        <f>CEILING(D83-(D83*0.05),10)</f>
        <v>570</v>
      </c>
      <c r="F83" s="61"/>
      <c r="G83" s="42"/>
      <c r="H83" s="42"/>
      <c r="I83" s="42"/>
      <c r="J83" s="41"/>
    </row>
    <row r="84" spans="1:10" ht="25.5">
      <c r="A84" s="47">
        <v>4</v>
      </c>
      <c r="B84" s="38" t="s">
        <v>90</v>
      </c>
      <c r="C84" s="37">
        <v>900</v>
      </c>
      <c r="D84" s="37">
        <v>630</v>
      </c>
      <c r="E84" s="37">
        <f t="shared" ref="E84:E98" si="3">CEILING(D84-(D84*0.05),10)</f>
        <v>600</v>
      </c>
      <c r="F84" s="61"/>
      <c r="G84" s="42"/>
      <c r="H84" s="42"/>
      <c r="I84" s="42"/>
      <c r="J84" s="41"/>
    </row>
    <row r="85" spans="1:10" ht="25.5">
      <c r="A85" s="57">
        <v>5</v>
      </c>
      <c r="B85" s="39" t="s">
        <v>91</v>
      </c>
      <c r="C85" s="76">
        <v>900</v>
      </c>
      <c r="D85" s="40">
        <v>650</v>
      </c>
      <c r="E85" s="40">
        <f t="shared" si="3"/>
        <v>620</v>
      </c>
      <c r="F85" s="61"/>
      <c r="G85" s="41"/>
      <c r="H85" s="41"/>
      <c r="I85" s="41"/>
      <c r="J85" s="41"/>
    </row>
    <row r="86" spans="1:10" ht="26.25" thickBot="1">
      <c r="A86" s="48">
        <v>6</v>
      </c>
      <c r="B86" s="49" t="s">
        <v>92</v>
      </c>
      <c r="C86" s="75">
        <v>900</v>
      </c>
      <c r="D86" s="50">
        <v>680</v>
      </c>
      <c r="E86" s="50">
        <f t="shared" si="3"/>
        <v>650</v>
      </c>
      <c r="F86" s="61"/>
    </row>
    <row r="87" spans="1:10" ht="25.5">
      <c r="A87" s="51">
        <v>7</v>
      </c>
      <c r="B87" s="52" t="s">
        <v>93</v>
      </c>
      <c r="C87" s="77">
        <v>1100</v>
      </c>
      <c r="D87" s="53">
        <v>750</v>
      </c>
      <c r="E87" s="53">
        <f>CEILING(D87-(D87*0.05),10)</f>
        <v>720</v>
      </c>
      <c r="F87" s="61"/>
    </row>
    <row r="88" spans="1:10" ht="25.5">
      <c r="A88" s="47">
        <v>8</v>
      </c>
      <c r="B88" s="38" t="s">
        <v>95</v>
      </c>
      <c r="C88" s="77">
        <f t="shared" ref="C88:C92" si="4">CEILING(D88*1.4,10)</f>
        <v>1100</v>
      </c>
      <c r="D88" s="37">
        <v>780</v>
      </c>
      <c r="E88" s="37">
        <f>CEILING(D88-(D88*0.05),10)</f>
        <v>750</v>
      </c>
      <c r="F88" s="61"/>
    </row>
    <row r="89" spans="1:10" ht="25.5">
      <c r="A89" s="46">
        <v>9</v>
      </c>
      <c r="B89" s="39" t="s">
        <v>96</v>
      </c>
      <c r="C89" s="79">
        <v>1100</v>
      </c>
      <c r="D89" s="40">
        <v>700</v>
      </c>
      <c r="E89" s="40">
        <f>CEILING(D89-(D89*0.05),10)</f>
        <v>670</v>
      </c>
      <c r="F89" s="61"/>
    </row>
    <row r="90" spans="1:10" ht="25.5">
      <c r="A90" s="46">
        <v>10</v>
      </c>
      <c r="B90" s="39" t="s">
        <v>97</v>
      </c>
      <c r="C90" s="79">
        <v>1100</v>
      </c>
      <c r="D90" s="40">
        <v>730</v>
      </c>
      <c r="E90" s="40">
        <f t="shared" ref="E90:E92" si="5">CEILING(D90-(D90*0.05),10)</f>
        <v>700</v>
      </c>
      <c r="F90" s="61"/>
    </row>
    <row r="91" spans="1:10" ht="25.5">
      <c r="A91" s="47">
        <v>11</v>
      </c>
      <c r="B91" s="38" t="s">
        <v>98</v>
      </c>
      <c r="C91" s="77">
        <v>1100</v>
      </c>
      <c r="D91" s="37">
        <v>750</v>
      </c>
      <c r="E91" s="37">
        <f t="shared" si="5"/>
        <v>720</v>
      </c>
      <c r="F91" s="61"/>
    </row>
    <row r="92" spans="1:10" ht="26.25" thickBot="1">
      <c r="A92" s="54">
        <v>12</v>
      </c>
      <c r="B92" s="55" t="s">
        <v>99</v>
      </c>
      <c r="C92" s="80">
        <f t="shared" si="4"/>
        <v>1100</v>
      </c>
      <c r="D92" s="56">
        <v>780</v>
      </c>
      <c r="E92" s="56">
        <f t="shared" si="5"/>
        <v>750</v>
      </c>
      <c r="F92" s="61"/>
    </row>
    <row r="93" spans="1:10" ht="24" customHeight="1">
      <c r="A93" s="43">
        <v>13</v>
      </c>
      <c r="B93" s="71" t="s">
        <v>100</v>
      </c>
      <c r="C93" s="82">
        <v>1100</v>
      </c>
      <c r="D93" s="45">
        <v>900</v>
      </c>
      <c r="E93" s="45">
        <f>CEILING(D93-(D93*0.05),10)</f>
        <v>860</v>
      </c>
      <c r="F93" s="61"/>
    </row>
    <row r="94" spans="1:10" ht="24" customHeight="1">
      <c r="A94" s="46">
        <v>14</v>
      </c>
      <c r="B94" s="72" t="s">
        <v>101</v>
      </c>
      <c r="C94" s="79">
        <v>1100</v>
      </c>
      <c r="D94" s="40">
        <v>945</v>
      </c>
      <c r="E94" s="40">
        <f>CEILING(D94-(D94*0.05),10)</f>
        <v>900</v>
      </c>
      <c r="F94" s="61"/>
    </row>
    <row r="95" spans="1:10" ht="21" customHeight="1">
      <c r="A95" s="47">
        <v>15</v>
      </c>
      <c r="B95" s="73" t="s">
        <v>102</v>
      </c>
      <c r="C95" s="77">
        <v>1100</v>
      </c>
      <c r="D95" s="37">
        <v>825</v>
      </c>
      <c r="E95" s="37">
        <f t="shared" si="3"/>
        <v>790</v>
      </c>
      <c r="F95" s="61"/>
    </row>
    <row r="96" spans="1:10" ht="21.75" customHeight="1">
      <c r="A96" s="47">
        <v>16</v>
      </c>
      <c r="B96" s="73" t="s">
        <v>103</v>
      </c>
      <c r="C96" s="77">
        <v>1100</v>
      </c>
      <c r="D96" s="37">
        <v>870</v>
      </c>
      <c r="E96" s="37">
        <f t="shared" si="3"/>
        <v>830</v>
      </c>
      <c r="F96" s="61"/>
    </row>
    <row r="97" spans="1:6" ht="21" customHeight="1">
      <c r="A97" s="57">
        <v>17</v>
      </c>
      <c r="B97" s="72" t="s">
        <v>104</v>
      </c>
      <c r="C97" s="79">
        <v>1100</v>
      </c>
      <c r="D97" s="40">
        <v>900</v>
      </c>
      <c r="E97" s="40">
        <f t="shared" si="3"/>
        <v>860</v>
      </c>
      <c r="F97" s="61"/>
    </row>
    <row r="98" spans="1:6" ht="21" customHeight="1" thickBot="1">
      <c r="A98" s="48">
        <v>18</v>
      </c>
      <c r="B98" s="74" t="s">
        <v>105</v>
      </c>
      <c r="C98" s="83">
        <v>1100</v>
      </c>
      <c r="D98" s="50">
        <v>945</v>
      </c>
      <c r="E98" s="50">
        <f t="shared" si="3"/>
        <v>900</v>
      </c>
      <c r="F98" s="61"/>
    </row>
    <row r="99" spans="1:6" ht="17.25" customHeight="1" thickBot="1">
      <c r="A99" s="89" t="s">
        <v>3</v>
      </c>
      <c r="B99" s="90" t="s">
        <v>85</v>
      </c>
      <c r="C99" s="90"/>
      <c r="D99" s="91">
        <v>100</v>
      </c>
      <c r="E99" s="91">
        <v>100</v>
      </c>
    </row>
    <row r="100" spans="1:6" ht="17.25" customHeight="1">
      <c r="A100" s="86"/>
      <c r="B100" s="87"/>
      <c r="C100" s="87"/>
      <c r="D100" s="88"/>
      <c r="E100" s="88"/>
    </row>
    <row r="101" spans="1:6" ht="37.5" customHeight="1" thickBot="1">
      <c r="A101" s="30"/>
      <c r="B101" s="84" t="s">
        <v>84</v>
      </c>
      <c r="C101" s="85" t="s">
        <v>82</v>
      </c>
      <c r="D101" s="85" t="s">
        <v>87</v>
      </c>
      <c r="E101" s="85" t="s">
        <v>86</v>
      </c>
    </row>
    <row r="102" spans="1:6" ht="25.5">
      <c r="A102" s="51">
        <v>1</v>
      </c>
      <c r="B102" s="52" t="s">
        <v>109</v>
      </c>
      <c r="C102" s="81">
        <f t="shared" ref="C102:C106" si="6">CEILING(D102*1.3,10)</f>
        <v>1110</v>
      </c>
      <c r="D102" s="78">
        <v>850</v>
      </c>
      <c r="E102" s="78">
        <f t="shared" ref="E102:E110" si="7">CEILING(D102-(D102*0.05),10)</f>
        <v>810</v>
      </c>
    </row>
    <row r="103" spans="1:6" ht="38.25">
      <c r="A103" s="47">
        <v>2</v>
      </c>
      <c r="B103" s="38" t="s">
        <v>106</v>
      </c>
      <c r="C103" s="77">
        <f t="shared" si="6"/>
        <v>1150</v>
      </c>
      <c r="D103" s="77">
        <v>880</v>
      </c>
      <c r="E103" s="77">
        <f t="shared" si="7"/>
        <v>840</v>
      </c>
    </row>
    <row r="104" spans="1:6" ht="31.5" customHeight="1">
      <c r="A104" s="46">
        <v>3</v>
      </c>
      <c r="B104" s="39" t="s">
        <v>110</v>
      </c>
      <c r="C104" s="79">
        <f t="shared" si="6"/>
        <v>1150</v>
      </c>
      <c r="D104" s="79">
        <v>880</v>
      </c>
      <c r="E104" s="79">
        <f t="shared" ref="E104:E105" si="8">CEILING(D104-(D104*0.05),10)</f>
        <v>840</v>
      </c>
    </row>
    <row r="105" spans="1:6" ht="40.5" customHeight="1">
      <c r="A105" s="46">
        <v>4</v>
      </c>
      <c r="B105" s="39" t="s">
        <v>107</v>
      </c>
      <c r="C105" s="79">
        <f t="shared" si="6"/>
        <v>1190</v>
      </c>
      <c r="D105" s="79">
        <v>910</v>
      </c>
      <c r="E105" s="79">
        <f t="shared" si="8"/>
        <v>870</v>
      </c>
    </row>
    <row r="106" spans="1:6" ht="27.75" customHeight="1">
      <c r="A106" s="47">
        <v>5</v>
      </c>
      <c r="B106" s="38" t="s">
        <v>111</v>
      </c>
      <c r="C106" s="77">
        <f t="shared" si="6"/>
        <v>1120</v>
      </c>
      <c r="D106" s="77">
        <v>860</v>
      </c>
      <c r="E106" s="77">
        <f t="shared" ref="E106" si="9">CEILING(D106-(D106*0.05),10)</f>
        <v>820</v>
      </c>
    </row>
    <row r="107" spans="1:6" ht="39.75" customHeight="1">
      <c r="A107" s="70">
        <v>6</v>
      </c>
      <c r="B107" s="68" t="s">
        <v>108</v>
      </c>
      <c r="C107" s="77">
        <f>CEILING(D107*1.3,10)</f>
        <v>1160</v>
      </c>
      <c r="D107" s="77">
        <v>890</v>
      </c>
      <c r="E107" s="77">
        <f t="shared" si="7"/>
        <v>850</v>
      </c>
    </row>
    <row r="108" spans="1:6" ht="39.75" customHeight="1">
      <c r="A108" s="46">
        <v>7</v>
      </c>
      <c r="B108" s="39" t="s">
        <v>117</v>
      </c>
      <c r="C108" s="79">
        <f>CEILING(D108*1.3,10)</f>
        <v>1300</v>
      </c>
      <c r="D108" s="82">
        <v>1000</v>
      </c>
      <c r="E108" s="82">
        <f t="shared" si="7"/>
        <v>950</v>
      </c>
    </row>
    <row r="109" spans="1:6" ht="25.5">
      <c r="A109" s="70">
        <v>8</v>
      </c>
      <c r="B109" s="38" t="s">
        <v>112</v>
      </c>
      <c r="C109" s="77">
        <f t="shared" ref="C109:C112" si="10">CEILING(D109*1.3,10)</f>
        <v>1690</v>
      </c>
      <c r="D109" s="81">
        <v>1300</v>
      </c>
      <c r="E109" s="81">
        <f t="shared" si="7"/>
        <v>1240</v>
      </c>
    </row>
    <row r="110" spans="1:6" ht="25.5">
      <c r="A110" s="47">
        <v>9</v>
      </c>
      <c r="B110" s="65" t="s">
        <v>113</v>
      </c>
      <c r="C110" s="77">
        <f t="shared" si="10"/>
        <v>1500</v>
      </c>
      <c r="D110" s="81">
        <v>1150</v>
      </c>
      <c r="E110" s="81">
        <f t="shared" si="7"/>
        <v>1100</v>
      </c>
    </row>
    <row r="111" spans="1:6" ht="25.5">
      <c r="A111" s="95">
        <v>10</v>
      </c>
      <c r="B111" s="39" t="s">
        <v>115</v>
      </c>
      <c r="C111" s="79">
        <f t="shared" si="10"/>
        <v>1430</v>
      </c>
      <c r="D111" s="79">
        <v>1100</v>
      </c>
      <c r="E111" s="79">
        <f t="shared" ref="E111:E112" si="11">CEILING(D111-(D111*0.05),10)</f>
        <v>1050</v>
      </c>
    </row>
    <row r="112" spans="1:6" ht="25.5">
      <c r="A112" s="47">
        <v>11</v>
      </c>
      <c r="B112" s="38" t="s">
        <v>116</v>
      </c>
      <c r="C112" s="77">
        <f t="shared" si="10"/>
        <v>1300</v>
      </c>
      <c r="D112" s="96">
        <v>1000</v>
      </c>
      <c r="E112" s="96">
        <f t="shared" si="11"/>
        <v>950</v>
      </c>
    </row>
    <row r="113" spans="1:5" ht="13.5" thickBot="1">
      <c r="A113" s="60" t="s">
        <v>3</v>
      </c>
      <c r="B113" s="58" t="s">
        <v>85</v>
      </c>
      <c r="C113" s="59"/>
      <c r="D113" s="69">
        <v>350</v>
      </c>
      <c r="E113" s="69">
        <v>350</v>
      </c>
    </row>
    <row r="172" spans="2:5">
      <c r="B172" s="62"/>
      <c r="C172" s="62"/>
      <c r="D172" s="63"/>
      <c r="E172" s="64"/>
    </row>
    <row r="173" spans="2:5">
      <c r="B173" s="62"/>
      <c r="C173" s="62"/>
      <c r="D173" s="63"/>
      <c r="E173" s="64"/>
    </row>
    <row r="174" spans="2:5">
      <c r="B174" s="62"/>
      <c r="C174" s="62"/>
      <c r="D174" s="63"/>
      <c r="E174" s="64"/>
    </row>
    <row r="175" spans="2:5">
      <c r="B175" s="62"/>
      <c r="C175" s="62"/>
      <c r="D175" s="63"/>
      <c r="E175" s="64"/>
    </row>
    <row r="176" spans="2:5">
      <c r="B176" s="62"/>
      <c r="C176" s="62"/>
      <c r="D176" s="63"/>
      <c r="E176" s="64"/>
    </row>
    <row r="177" spans="2:5">
      <c r="B177" s="62"/>
      <c r="C177" s="62"/>
      <c r="D177" s="63"/>
      <c r="E177" s="64"/>
    </row>
    <row r="178" spans="2:5">
      <c r="B178" s="62"/>
      <c r="C178" s="62"/>
      <c r="D178" s="63"/>
      <c r="E178" s="64"/>
    </row>
    <row r="179" spans="2:5">
      <c r="B179" s="62"/>
      <c r="C179" s="62"/>
      <c r="D179" s="63"/>
      <c r="E179" s="64"/>
    </row>
    <row r="180" spans="2:5">
      <c r="B180" s="62"/>
      <c r="C180" s="62"/>
      <c r="D180" s="63"/>
      <c r="E180" s="64"/>
    </row>
    <row r="181" spans="2:5">
      <c r="B181" s="62"/>
      <c r="C181" s="62"/>
      <c r="D181" s="63"/>
      <c r="E181" s="64"/>
    </row>
    <row r="182" spans="2:5">
      <c r="B182" s="62"/>
      <c r="C182" s="62"/>
      <c r="D182" s="63"/>
      <c r="E182" s="64"/>
    </row>
    <row r="183" spans="2:5">
      <c r="B183" s="62"/>
      <c r="C183" s="62"/>
      <c r="D183" s="63"/>
      <c r="E183" s="64"/>
    </row>
    <row r="184" spans="2:5">
      <c r="B184" s="62"/>
      <c r="C184" s="62"/>
      <c r="D184" s="63"/>
      <c r="E184" s="64"/>
    </row>
    <row r="185" spans="2:5">
      <c r="B185" s="62"/>
      <c r="C185" s="62"/>
      <c r="D185" s="63"/>
      <c r="E185" s="64"/>
    </row>
    <row r="186" spans="2:5">
      <c r="B186" s="62"/>
      <c r="C186" s="62"/>
      <c r="D186" s="63"/>
      <c r="E186" s="64"/>
    </row>
    <row r="187" spans="2:5">
      <c r="B187" s="62"/>
      <c r="C187" s="62"/>
      <c r="D187" s="63"/>
      <c r="E187" s="64"/>
    </row>
    <row r="188" spans="2:5">
      <c r="B188" s="62"/>
      <c r="C188" s="62"/>
      <c r="D188" s="63"/>
      <c r="E188" s="64"/>
    </row>
    <row r="189" spans="2:5">
      <c r="B189" s="62"/>
      <c r="C189" s="62"/>
      <c r="D189" s="63"/>
      <c r="E189" s="64"/>
    </row>
    <row r="190" spans="2:5">
      <c r="B190" s="62"/>
      <c r="C190" s="62"/>
      <c r="D190" s="63"/>
      <c r="E190" s="64"/>
    </row>
    <row r="191" spans="2:5">
      <c r="B191" s="62"/>
      <c r="C191" s="62"/>
      <c r="D191" s="63"/>
      <c r="E191" s="64"/>
    </row>
    <row r="192" spans="2:5">
      <c r="B192" s="62"/>
      <c r="C192" s="62"/>
      <c r="D192" s="63"/>
      <c r="E192" s="64"/>
    </row>
    <row r="193" spans="2:5">
      <c r="B193" s="62"/>
      <c r="C193" s="62"/>
      <c r="D193" s="63"/>
      <c r="E193" s="64"/>
    </row>
    <row r="194" spans="2:5">
      <c r="B194" s="62"/>
      <c r="C194" s="62"/>
      <c r="D194" s="63"/>
      <c r="E194" s="64"/>
    </row>
    <row r="195" spans="2:5">
      <c r="B195" s="62"/>
      <c r="C195" s="62"/>
      <c r="D195" s="63"/>
      <c r="E195" s="64"/>
    </row>
    <row r="196" spans="2:5">
      <c r="B196" s="62"/>
      <c r="C196" s="62"/>
      <c r="D196" s="63"/>
      <c r="E196" s="64"/>
    </row>
    <row r="197" spans="2:5">
      <c r="B197" s="62"/>
      <c r="C197" s="62"/>
      <c r="D197" s="63"/>
      <c r="E197" s="64"/>
    </row>
    <row r="198" spans="2:5">
      <c r="B198" s="62"/>
      <c r="C198" s="62"/>
      <c r="D198" s="63"/>
      <c r="E198" s="64"/>
    </row>
    <row r="199" spans="2:5">
      <c r="B199" s="62"/>
      <c r="C199" s="62"/>
      <c r="D199" s="63"/>
      <c r="E199" s="64"/>
    </row>
    <row r="200" spans="2:5">
      <c r="B200" s="62"/>
      <c r="C200" s="62"/>
      <c r="D200" s="63"/>
      <c r="E200" s="64"/>
    </row>
    <row r="201" spans="2:5">
      <c r="B201" s="62"/>
      <c r="C201" s="62"/>
      <c r="D201" s="63"/>
      <c r="E201" s="64"/>
    </row>
    <row r="202" spans="2:5">
      <c r="B202" s="62"/>
      <c r="C202" s="62"/>
      <c r="D202" s="63"/>
      <c r="E202" s="64"/>
    </row>
    <row r="203" spans="2:5">
      <c r="B203" s="62"/>
      <c r="C203" s="62"/>
      <c r="D203" s="63"/>
      <c r="E203" s="64"/>
    </row>
    <row r="204" spans="2:5">
      <c r="B204" s="62"/>
      <c r="C204" s="62"/>
      <c r="D204" s="63"/>
      <c r="E204" s="64"/>
    </row>
    <row r="205" spans="2:5">
      <c r="B205" s="62"/>
      <c r="C205" s="62"/>
      <c r="D205" s="63"/>
      <c r="E205" s="64"/>
    </row>
    <row r="206" spans="2:5">
      <c r="B206" s="62"/>
      <c r="C206" s="62"/>
      <c r="D206" s="63"/>
      <c r="E206" s="64"/>
    </row>
    <row r="207" spans="2:5">
      <c r="B207" s="62"/>
      <c r="C207" s="62"/>
      <c r="D207" s="63"/>
      <c r="E207" s="64"/>
    </row>
    <row r="208" spans="2:5">
      <c r="B208" s="62"/>
      <c r="C208" s="62"/>
      <c r="D208" s="63"/>
      <c r="E208" s="64"/>
    </row>
    <row r="209" spans="2:5">
      <c r="B209" s="62"/>
      <c r="C209" s="62"/>
      <c r="D209" s="63"/>
      <c r="E209" s="64"/>
    </row>
    <row r="210" spans="2:5">
      <c r="B210" s="62"/>
      <c r="C210" s="62"/>
      <c r="D210" s="63"/>
      <c r="E210" s="64"/>
    </row>
    <row r="211" spans="2:5">
      <c r="B211" s="62"/>
      <c r="C211" s="62"/>
      <c r="D211" s="63"/>
      <c r="E211" s="64"/>
    </row>
    <row r="212" spans="2:5">
      <c r="B212" s="62"/>
      <c r="C212" s="62"/>
      <c r="D212" s="63"/>
      <c r="E212" s="64"/>
    </row>
    <row r="213" spans="2:5">
      <c r="B213" s="62"/>
      <c r="C213" s="62"/>
      <c r="D213" s="63"/>
      <c r="E213" s="64"/>
    </row>
    <row r="214" spans="2:5">
      <c r="B214" s="62"/>
      <c r="C214" s="62"/>
      <c r="D214" s="63"/>
      <c r="E214" s="64"/>
    </row>
    <row r="215" spans="2:5">
      <c r="B215" s="62"/>
      <c r="C215" s="62"/>
      <c r="D215" s="63"/>
      <c r="E215" s="64"/>
    </row>
    <row r="216" spans="2:5">
      <c r="B216" s="62"/>
      <c r="C216" s="62"/>
      <c r="D216" s="63"/>
      <c r="E216" s="64"/>
    </row>
    <row r="217" spans="2:5">
      <c r="B217" s="62"/>
      <c r="C217" s="62"/>
      <c r="D217" s="63"/>
      <c r="E217" s="64"/>
    </row>
    <row r="218" spans="2:5">
      <c r="B218" s="62"/>
      <c r="C218" s="62"/>
      <c r="D218" s="63"/>
      <c r="E218" s="64"/>
    </row>
    <row r="219" spans="2:5">
      <c r="B219" s="62"/>
      <c r="C219" s="62"/>
      <c r="D219" s="63"/>
      <c r="E219" s="64"/>
    </row>
    <row r="220" spans="2:5">
      <c r="B220" s="62"/>
      <c r="C220" s="62"/>
      <c r="D220" s="63"/>
      <c r="E220" s="64"/>
    </row>
    <row r="221" spans="2:5">
      <c r="B221" s="62"/>
      <c r="C221" s="62"/>
      <c r="D221" s="63"/>
      <c r="E221" s="64"/>
    </row>
    <row r="222" spans="2:5">
      <c r="B222" s="62"/>
      <c r="C222" s="62"/>
      <c r="D222" s="63"/>
      <c r="E222" s="64"/>
    </row>
  </sheetData>
  <mergeCells count="3">
    <mergeCell ref="B1:E1"/>
    <mergeCell ref="A9:B9"/>
    <mergeCell ref="A8:E8"/>
  </mergeCells>
  <phoneticPr fontId="4" type="noConversion"/>
  <hyperlinks>
    <hyperlink ref="B3" r:id="rId1"/>
    <hyperlink ref="B4" r:id="rId2"/>
  </hyperlinks>
  <pageMargins left="0.25" right="0.25" top="0.75" bottom="0.75" header="0.3" footer="0.3"/>
  <pageSetup paperSize="9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прайс-лист</vt:lpstr>
      <vt:lpstr>Лист1</vt:lpstr>
      <vt:lpstr>'прайс-лист'!Заголовки_для_печати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Enuser</dc:creator>
  <cp:lastModifiedBy>Андрей</cp:lastModifiedBy>
  <cp:lastPrinted>2020-02-05T10:32:40Z</cp:lastPrinted>
  <dcterms:created xsi:type="dcterms:W3CDTF">2011-09-06T06:52:09Z</dcterms:created>
  <dcterms:modified xsi:type="dcterms:W3CDTF">2020-03-12T05:51:10Z</dcterms:modified>
</cp:coreProperties>
</file>